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asyants_la\Desktop\"/>
    </mc:Choice>
  </mc:AlternateContent>
  <bookViews>
    <workbookView xWindow="0" yWindow="0" windowWidth="28800" windowHeight="12435"/>
  </bookViews>
  <sheets>
    <sheet name="с 01.07.2025" sheetId="1" r:id="rId1"/>
  </sheets>
  <externalReferences>
    <externalReference r:id="rId2"/>
  </externalReferences>
  <definedNames>
    <definedName name="_xlnm.Print_Area" localSheetId="0">'с 01.07.2025'!$A$1:$G$17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16" i="1" s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<sst xmlns="http://schemas.openxmlformats.org/spreadsheetml/2006/main" count="31" uniqueCount="29">
  <si>
    <t xml:space="preserve">С  01.07.2025 г. </t>
  </si>
  <si>
    <t>руб./1000 м3</t>
  </si>
  <si>
    <t>Наименование</t>
  </si>
  <si>
    <t>Оптовая цена (по Постановлению Правительства РФ №1761 от 11.12.2024г.)</t>
  </si>
  <si>
    <t>Тариф на транспортировку</t>
  </si>
  <si>
    <t>Тариф на спецнадбавку</t>
  </si>
  <si>
    <t>ПССУ</t>
  </si>
  <si>
    <t>Утвержденная РСТ розничная цена (в руб. за 1000м3 с НДС)</t>
  </si>
  <si>
    <t>Нормативные документы</t>
  </si>
  <si>
    <t>Приказ ФАС №1009/24 от 13.12.2024 г.</t>
  </si>
  <si>
    <t>Приказ ФАС №1007/24 от 13.12.2024 г.</t>
  </si>
  <si>
    <t>Приказ ФАС №1005 от 13.12.2024 г. (с 01.07.25)</t>
  </si>
  <si>
    <t>Постановление РСТ РСО-Алания № 118 от 26.12.2024г. (с 01.07.2025)</t>
  </si>
  <si>
    <t>Приказ ФАС №775/22 от 31.10.2022 г. (регистрация в минюсте 30.11.2022г)</t>
  </si>
  <si>
    <t>Юридические лица</t>
  </si>
  <si>
    <t>в т.ч.</t>
  </si>
  <si>
    <t>1 гр.(свыше 500 млн.м3/год)</t>
  </si>
  <si>
    <t>2 гр.(от 100 до 500 вкл. млн.м3/год)</t>
  </si>
  <si>
    <t>3 гр.(от 10 до 100 вкл. млн.м3/год)</t>
  </si>
  <si>
    <t>4 гр.(от 1 до 10 вкл. млн.м3/год)</t>
  </si>
  <si>
    <t>5 гр.(от 0,1 до 1 вкл. млн.м3/год)</t>
  </si>
  <si>
    <t>6 гр.(от 0,01 до 0,1 вкл. млн.м3/год)</t>
  </si>
  <si>
    <t>7 гр.( до 0,01 вкл. млн.м3/год)</t>
  </si>
  <si>
    <t>Приказ ФАС №1006/24 от 13.12.2024 г.</t>
  </si>
  <si>
    <t>Постановление РСТ РСО-Алания № 119 от 26.12.2024 г.</t>
  </si>
  <si>
    <t>Население с 01.12.2023</t>
  </si>
  <si>
    <t>Базовые объемы</t>
  </si>
  <si>
    <t>Дополнительные объемы</t>
  </si>
  <si>
    <t xml:space="preserve">Тарифы на газ в РСО-Алания с 01.07.2025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</si>
</sst>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/>
    <xf numFmtId="0" fontId="2" fillId="0" borderId="0" xfId="0" applyFont="1" applyFill="1"/>
    <xf numFmtId="2" fontId="0" fillId="0" borderId="0" xfId="0" applyNumberFormat="1" applyFont="1" applyFill="1"/>
    <xf numFmtId="2" fontId="0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vertical="center" wrapText="1"/>
    </xf>
    <xf numFmtId="2" fontId="0" fillId="0" borderId="2" xfId="0" applyNumberFormat="1" applyFont="1" applyFill="1" applyBorder="1"/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dova_im/AppData/Local/Microsoft/Windows/INetCache/Content.Outlook/3GOJSKGN/&#1062;&#1045;&#1053;&#1054;&#1054;&#1041;&#1056;&#1040;&#1047;&#1054;&#1042;&#1040;&#1053;&#1048;&#1045;%20&#1089;%2001%2007%202025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НЕ с 01.07.2024"/>
      <sheetName val="ЛАНЕ с 01.07.2025"/>
    </sheetNames>
    <sheetDataSet>
      <sheetData sheetId="0">
        <row r="8">
          <cell r="F8">
            <v>0</v>
          </cell>
        </row>
        <row r="9">
          <cell r="F9">
            <v>0</v>
          </cell>
        </row>
        <row r="10">
          <cell r="F10">
            <v>324.14</v>
          </cell>
        </row>
        <row r="11">
          <cell r="F11">
            <v>486.21</v>
          </cell>
        </row>
        <row r="12">
          <cell r="F12">
            <v>607.76</v>
          </cell>
        </row>
        <row r="13">
          <cell r="F13">
            <v>810.34</v>
          </cell>
        </row>
        <row r="14">
          <cell r="F14">
            <v>984.57</v>
          </cell>
        </row>
        <row r="16">
          <cell r="F16">
            <v>1068.0999999999999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7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33.42578125" style="1" customWidth="1"/>
    <col min="2" max="3" width="20.28515625" style="1" customWidth="1"/>
    <col min="4" max="4" width="16.42578125" style="1" customWidth="1"/>
    <col min="5" max="5" width="17" style="1" customWidth="1"/>
    <col min="6" max="6" width="15.5703125" style="1" customWidth="1"/>
    <col min="7" max="7" width="16.140625" style="21" customWidth="1"/>
    <col min="8" max="16384" width="9.140625" style="1"/>
  </cols>
  <sheetData>
    <row r="1" spans="1:7" ht="24.75" customHeight="1" x14ac:dyDescent="0.25">
      <c r="A1" s="22" t="s">
        <v>28</v>
      </c>
      <c r="B1" s="22"/>
      <c r="C1" s="22"/>
      <c r="D1" s="22"/>
      <c r="E1" s="22"/>
      <c r="F1" s="22"/>
      <c r="G1" s="22"/>
    </row>
    <row r="2" spans="1:7" ht="25.5" customHeight="1" x14ac:dyDescent="0.25">
      <c r="A2" s="2" t="s">
        <v>0</v>
      </c>
      <c r="D2" s="3"/>
      <c r="E2" s="4"/>
      <c r="F2" s="4"/>
      <c r="G2" s="5" t="s">
        <v>1</v>
      </c>
    </row>
    <row r="3" spans="1:7" ht="37.5" customHeight="1" x14ac:dyDescent="0.2">
      <c r="A3" s="23" t="s">
        <v>2</v>
      </c>
      <c r="B3" s="24" t="s">
        <v>3</v>
      </c>
      <c r="C3" s="25"/>
      <c r="D3" s="26" t="s">
        <v>4</v>
      </c>
      <c r="E3" s="27" t="s">
        <v>5</v>
      </c>
      <c r="F3" s="27" t="s">
        <v>6</v>
      </c>
      <c r="G3" s="28" t="s">
        <v>7</v>
      </c>
    </row>
    <row r="4" spans="1:7" ht="66" customHeight="1" x14ac:dyDescent="0.2">
      <c r="A4" s="23"/>
      <c r="B4" s="6" t="s">
        <v>26</v>
      </c>
      <c r="C4" s="6" t="s">
        <v>27</v>
      </c>
      <c r="D4" s="26"/>
      <c r="E4" s="27"/>
      <c r="F4" s="27"/>
      <c r="G4" s="29"/>
    </row>
    <row r="5" spans="1:7" ht="86.25" customHeight="1" x14ac:dyDescent="0.2">
      <c r="A5" s="7" t="s">
        <v>8</v>
      </c>
      <c r="B5" s="8" t="s">
        <v>9</v>
      </c>
      <c r="C5" s="8" t="s">
        <v>10</v>
      </c>
      <c r="D5" s="9" t="s">
        <v>11</v>
      </c>
      <c r="E5" s="9" t="s">
        <v>12</v>
      </c>
      <c r="F5" s="9" t="s">
        <v>13</v>
      </c>
      <c r="G5" s="6"/>
    </row>
    <row r="6" spans="1:7" ht="16.5" customHeight="1" x14ac:dyDescent="0.2">
      <c r="A6" s="10" t="s">
        <v>14</v>
      </c>
      <c r="B6" s="10"/>
      <c r="C6" s="10"/>
      <c r="D6" s="11"/>
      <c r="E6" s="11"/>
      <c r="F6" s="11"/>
      <c r="G6" s="12"/>
    </row>
    <row r="7" spans="1:7" x14ac:dyDescent="0.2">
      <c r="A7" s="7" t="s">
        <v>15</v>
      </c>
      <c r="B7" s="7"/>
      <c r="C7" s="7"/>
      <c r="D7" s="13"/>
      <c r="E7" s="13"/>
      <c r="F7" s="13"/>
      <c r="G7" s="6"/>
    </row>
    <row r="8" spans="1:7" ht="20.100000000000001" customHeight="1" x14ac:dyDescent="0.2">
      <c r="A8" s="7" t="s">
        <v>16</v>
      </c>
      <c r="B8" s="13">
        <v>7924</v>
      </c>
      <c r="C8" s="13">
        <v>8067</v>
      </c>
      <c r="D8" s="13">
        <f>'[1]ЛАНЕ с 01.07.2024'!F8*1.113</f>
        <v>0</v>
      </c>
      <c r="E8" s="14">
        <v>0</v>
      </c>
      <c r="F8" s="15">
        <v>72.25</v>
      </c>
      <c r="G8" s="6"/>
    </row>
    <row r="9" spans="1:7" ht="20.100000000000001" customHeight="1" x14ac:dyDescent="0.2">
      <c r="A9" s="7" t="s">
        <v>17</v>
      </c>
      <c r="B9" s="13">
        <v>7924</v>
      </c>
      <c r="C9" s="13">
        <v>8067</v>
      </c>
      <c r="D9" s="13">
        <f>'[1]ЛАНЕ с 01.07.2024'!F9*1.113</f>
        <v>0</v>
      </c>
      <c r="E9" s="14">
        <v>0</v>
      </c>
      <c r="F9" s="13">
        <v>170.96</v>
      </c>
      <c r="G9" s="6"/>
    </row>
    <row r="10" spans="1:7" ht="20.100000000000001" customHeight="1" x14ac:dyDescent="0.2">
      <c r="A10" s="7" t="s">
        <v>18</v>
      </c>
      <c r="B10" s="13">
        <v>7924</v>
      </c>
      <c r="C10" s="13">
        <v>8067</v>
      </c>
      <c r="D10" s="13">
        <f>'[1]ЛАНЕ с 01.07.2024'!F10*1.113</f>
        <v>360.76781999999997</v>
      </c>
      <c r="E10" s="14">
        <v>126.27</v>
      </c>
      <c r="F10" s="13">
        <v>183.02</v>
      </c>
      <c r="G10" s="6"/>
    </row>
    <row r="11" spans="1:7" ht="20.100000000000001" customHeight="1" x14ac:dyDescent="0.2">
      <c r="A11" s="7" t="s">
        <v>19</v>
      </c>
      <c r="B11" s="13">
        <v>7924</v>
      </c>
      <c r="C11" s="13">
        <v>8067</v>
      </c>
      <c r="D11" s="13">
        <f>'[1]ЛАНЕ с 01.07.2024'!F11*1.113</f>
        <v>541.15172999999993</v>
      </c>
      <c r="E11" s="14">
        <v>189.4</v>
      </c>
      <c r="F11" s="13">
        <v>204.71</v>
      </c>
      <c r="G11" s="6"/>
    </row>
    <row r="12" spans="1:7" ht="20.100000000000001" customHeight="1" x14ac:dyDescent="0.2">
      <c r="A12" s="7" t="s">
        <v>20</v>
      </c>
      <c r="B12" s="13">
        <v>7924</v>
      </c>
      <c r="C12" s="13">
        <v>8067</v>
      </c>
      <c r="D12" s="13">
        <f>'[1]ЛАНЕ с 01.07.2024'!F12*1.113</f>
        <v>676.43687999999997</v>
      </c>
      <c r="E12" s="14">
        <v>236.75</v>
      </c>
      <c r="F12" s="13">
        <v>227.56</v>
      </c>
      <c r="G12" s="6"/>
    </row>
    <row r="13" spans="1:7" ht="20.100000000000001" customHeight="1" x14ac:dyDescent="0.2">
      <c r="A13" s="7" t="s">
        <v>21</v>
      </c>
      <c r="B13" s="13">
        <v>7924</v>
      </c>
      <c r="C13" s="13">
        <v>8067</v>
      </c>
      <c r="D13" s="13">
        <f>'[1]ЛАНЕ с 01.07.2024'!F13*1.113</f>
        <v>901.90841999999998</v>
      </c>
      <c r="E13" s="14">
        <v>315.67</v>
      </c>
      <c r="F13" s="13">
        <v>250.44</v>
      </c>
      <c r="G13" s="6"/>
    </row>
    <row r="14" spans="1:7" ht="20.100000000000001" customHeight="1" x14ac:dyDescent="0.2">
      <c r="A14" s="7" t="s">
        <v>22</v>
      </c>
      <c r="B14" s="13">
        <v>7924</v>
      </c>
      <c r="C14" s="13">
        <v>8067</v>
      </c>
      <c r="D14" s="13">
        <f>'[1]ЛАНЕ с 01.07.2024'!F14*1.113</f>
        <v>1095.8264100000001</v>
      </c>
      <c r="E14" s="14">
        <v>383.54</v>
      </c>
      <c r="F14" s="13">
        <v>264.89</v>
      </c>
      <c r="G14" s="6"/>
    </row>
    <row r="15" spans="1:7" ht="84" customHeight="1" x14ac:dyDescent="0.2">
      <c r="A15" s="10"/>
      <c r="B15" s="8" t="s">
        <v>23</v>
      </c>
      <c r="C15" s="10"/>
      <c r="D15" s="9" t="s">
        <v>11</v>
      </c>
      <c r="E15" s="11"/>
      <c r="F15" s="9" t="s">
        <v>13</v>
      </c>
      <c r="G15" s="8" t="s">
        <v>24</v>
      </c>
    </row>
    <row r="16" spans="1:7" ht="21.75" customHeight="1" x14ac:dyDescent="0.2">
      <c r="A16" s="10" t="s">
        <v>25</v>
      </c>
      <c r="B16" s="11">
        <v>5610</v>
      </c>
      <c r="C16" s="10"/>
      <c r="D16" s="11">
        <f>'[1]ЛАНЕ с 01.07.2024'!F16*1.113</f>
        <v>1188.7953</v>
      </c>
      <c r="E16" s="11"/>
      <c r="F16" s="11">
        <v>319.25</v>
      </c>
      <c r="G16" s="16">
        <f>(B16+D16+F16)*1.2+0.01</f>
        <v>8541.6643599999989</v>
      </c>
    </row>
    <row r="17" spans="1:7" s="20" customFormat="1" ht="15" customHeight="1" x14ac:dyDescent="0.2">
      <c r="A17" s="17"/>
      <c r="B17" s="18"/>
      <c r="C17" s="17"/>
      <c r="D17" s="18"/>
      <c r="E17" s="18"/>
      <c r="F17" s="18"/>
      <c r="G17" s="19"/>
    </row>
  </sheetData>
  <mergeCells count="7">
    <mergeCell ref="A1:G1"/>
    <mergeCell ref="A3:A4"/>
    <mergeCell ref="B3:C3"/>
    <mergeCell ref="D3:D4"/>
    <mergeCell ref="E3:E4"/>
    <mergeCell ref="F3:F4"/>
    <mergeCell ref="G3:G4"/>
  </mergeCells>
  <pageMargins left="0.15748031496062992" right="0.15748031496062992" top="0.39370078740157483" bottom="0.15748031496062992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01.07.2025</vt:lpstr>
      <vt:lpstr>'с 01.07.2025'!Область_печати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Ходова Ирма Муратовна</dc:creator>
  <cp:lastModifiedBy>Тарасянц Лана Альбертовна</cp:lastModifiedBy>
  <dcterms:created xsi:type="dcterms:W3CDTF">2025-08-05T12:22:23Z</dcterms:created>
  <dcterms:modified xsi:type="dcterms:W3CDTF">2025-08-05T12:46:19Z</dcterms:modified>
</cp:coreProperties>
</file>